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0" windowHeight="944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" l="1"/>
  <c r="H42" i="1"/>
  <c r="G42" i="1"/>
  <c r="F42" i="1"/>
  <c r="E42" i="1"/>
  <c r="D42" i="1"/>
  <c r="C42" i="1"/>
  <c r="B42" i="1"/>
  <c r="H30" i="1"/>
  <c r="G30" i="1"/>
  <c r="F30" i="1"/>
  <c r="E30" i="1"/>
  <c r="D30" i="1"/>
  <c r="C30" i="1"/>
  <c r="B30" i="1"/>
  <c r="H26" i="1"/>
  <c r="G26" i="1"/>
  <c r="F26" i="1"/>
  <c r="E26" i="1"/>
  <c r="D26" i="1"/>
  <c r="C26" i="1"/>
  <c r="B26" i="1"/>
</calcChain>
</file>

<file path=xl/sharedStrings.xml><?xml version="1.0" encoding="utf-8"?>
<sst xmlns="http://schemas.openxmlformats.org/spreadsheetml/2006/main" count="268" uniqueCount="102">
  <si>
    <t>метраж, м2</t>
  </si>
  <si>
    <t>до 2</t>
  </si>
  <si>
    <t xml:space="preserve">2 - 6 </t>
  </si>
  <si>
    <t>7-20</t>
  </si>
  <si>
    <t>20-50</t>
  </si>
  <si>
    <t>50-100</t>
  </si>
  <si>
    <t>100-300</t>
  </si>
  <si>
    <t>300-500</t>
  </si>
  <si>
    <t>500-1000</t>
  </si>
  <si>
    <t>цена за м2</t>
  </si>
  <si>
    <t>тираж, шт</t>
  </si>
  <si>
    <t>1 - 5</t>
  </si>
  <si>
    <t>6 - 20</t>
  </si>
  <si>
    <t xml:space="preserve">20 - 50 </t>
  </si>
  <si>
    <t>50 - 100</t>
  </si>
  <si>
    <t>100 - 300</t>
  </si>
  <si>
    <t>300 - 500</t>
  </si>
  <si>
    <t>500 - 1000</t>
  </si>
  <si>
    <t>&gt;1000</t>
  </si>
  <si>
    <t>цена за шт</t>
  </si>
  <si>
    <t>1 - 10</t>
  </si>
  <si>
    <t xml:space="preserve">10 - 50 </t>
  </si>
  <si>
    <t xml:space="preserve">&gt;1000 </t>
  </si>
  <si>
    <t>цена шарфа</t>
  </si>
  <si>
    <t>250</t>
  </si>
  <si>
    <t>200</t>
  </si>
  <si>
    <t>2 - 5</t>
  </si>
  <si>
    <t>6 - 10</t>
  </si>
  <si>
    <t>10 - 20</t>
  </si>
  <si>
    <t>20 - 50</t>
  </si>
  <si>
    <t>100 - 500</t>
  </si>
  <si>
    <t>500</t>
  </si>
  <si>
    <t>565</t>
  </si>
  <si>
    <t>375</t>
  </si>
  <si>
    <t>315</t>
  </si>
  <si>
    <t>225</t>
  </si>
  <si>
    <t>165</t>
  </si>
  <si>
    <t>1250</t>
  </si>
  <si>
    <t>815</t>
  </si>
  <si>
    <t>750</t>
  </si>
  <si>
    <t>625</t>
  </si>
  <si>
    <t>415</t>
  </si>
  <si>
    <t>350</t>
  </si>
  <si>
    <t>275</t>
  </si>
  <si>
    <t xml:space="preserve">Цвет </t>
  </si>
  <si>
    <r>
      <t xml:space="preserve">Белые Черные                       </t>
    </r>
    <r>
      <rPr>
        <sz val="8"/>
        <color indexed="8"/>
        <rFont val="Times New Roman"/>
        <family val="1"/>
      </rPr>
      <t xml:space="preserve">   </t>
    </r>
  </si>
  <si>
    <t>-</t>
  </si>
  <si>
    <r>
      <t xml:space="preserve">Золото Серебро                     </t>
    </r>
    <r>
      <rPr>
        <b/>
        <sz val="12"/>
        <color indexed="8"/>
        <rFont val="Times New Roman"/>
        <family val="1"/>
        <charset val="204"/>
      </rPr>
      <t/>
    </r>
  </si>
  <si>
    <t>Тип</t>
  </si>
  <si>
    <t>1 шток</t>
  </si>
  <si>
    <t>2 штока</t>
  </si>
  <si>
    <t>3 штока</t>
  </si>
  <si>
    <t>4 штока</t>
  </si>
  <si>
    <t>Вымпельный</t>
  </si>
  <si>
    <t>Цена, р/шт</t>
  </si>
  <si>
    <t>0-100</t>
  </si>
  <si>
    <t>100-250</t>
  </si>
  <si>
    <t>250-500</t>
  </si>
  <si>
    <t>1000-5к</t>
  </si>
  <si>
    <t>&gt;5к</t>
  </si>
  <si>
    <t>ФУРНИТУРА</t>
  </si>
  <si>
    <t>Утяжелитель - 40 г</t>
  </si>
  <si>
    <t>Подоснование скотч</t>
  </si>
  <si>
    <t>Длина штока</t>
  </si>
  <si>
    <t>10-100</t>
  </si>
  <si>
    <t>315мм</t>
  </si>
  <si>
    <t>350мм</t>
  </si>
  <si>
    <t>Вымпел</t>
  </si>
  <si>
    <t>Утяжелитель</t>
  </si>
  <si>
    <t>40 р/шт</t>
  </si>
  <si>
    <t>250-220</t>
  </si>
  <si>
    <t>420-390</t>
  </si>
  <si>
    <t>380-350</t>
  </si>
  <si>
    <t>Сувенирная продукция</t>
  </si>
  <si>
    <t>Мокрый шелк</t>
  </si>
  <si>
    <t>Шифон</t>
  </si>
  <si>
    <t>Шармус Люкс</t>
  </si>
  <si>
    <t>Сатен</t>
  </si>
  <si>
    <t>Габардин</t>
  </si>
  <si>
    <t>Флажная сетка (мультифлаг)</t>
  </si>
  <si>
    <t>Флажный шелк (таффета)</t>
  </si>
  <si>
    <t>МЕГАПРАЙС 2018</t>
  </si>
  <si>
    <t>Материал заказчика (100% полиэстер, белый, в рулоне, ширина не более 160 см)</t>
  </si>
  <si>
    <t>Блэкаут (100% светопоглащение)</t>
  </si>
  <si>
    <t>Прима (стрейч по ширине)</t>
  </si>
  <si>
    <t>Сублимационная бумага с печатью (трансферы)</t>
  </si>
  <si>
    <t>Шарфы 15х120 см (двухсторонние, без бахромы)</t>
  </si>
  <si>
    <t>Вымпелы 15х22 шнур с кисточкой (двухсторонние +100%)</t>
  </si>
  <si>
    <t>Подушки из сатена 35х35 см, молния +50р/шт</t>
  </si>
  <si>
    <t>Флажки настольные односторонние из шелка  (двухсторонние из сатена +100%)</t>
  </si>
  <si>
    <t>Настольные подставки для флажков и вымпелов, никель (под серебро)</t>
  </si>
  <si>
    <t>Настольные подставки для флажков и вымпелов, латунь (под золото)</t>
  </si>
  <si>
    <t>Настольные подставки для флажков и вымпелов, пластик</t>
  </si>
  <si>
    <t>Флаги расцвечивания (цветной шелк без печати)</t>
  </si>
  <si>
    <t>300-270</t>
  </si>
  <si>
    <t>350-320</t>
  </si>
  <si>
    <t>400-370</t>
  </si>
  <si>
    <t>450-420</t>
  </si>
  <si>
    <t>550-520</t>
  </si>
  <si>
    <t>обычный</t>
  </si>
  <si>
    <t>негорючий</t>
  </si>
  <si>
    <t>Печать на ткани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</si>
</sst>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0" fillId="0" borderId="0" xfId="0" applyNumberFormat="1"/>
    <xf numFmtId="0" fontId="0" fillId="0" borderId="1" xfId="0" applyBorder="1" applyAlignment="1">
      <alignment horizontal="center"/>
    </xf>
    <xf numFmtId="0" fontId="2" fillId="0" borderId="0" xfId="0" applyFont="1" applyFill="1" applyBorder="1" applyAlignment="1"/>
    <xf numFmtId="0" fontId="0" fillId="0" borderId="0" xfId="0" applyFill="1"/>
    <xf numFmtId="0" fontId="5" fillId="0" borderId="1" xfId="0" applyFont="1" applyFill="1" applyBorder="1" applyAlignment="1">
      <alignment horizontal="center" vertical="center"/>
    </xf>
    <xf numFmtId="0" fontId="0" fillId="0" borderId="0" xfId="0" applyAlignme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3"/>
  <sheetViews>
    <sheetView tabSelected="1" workbookViewId="0">
      <selection activeCell="G30" sqref="G30"/>
    </sheetView>
  </sheetViews>
  <sheetFormatPr defaultRowHeight="14.5" x14ac:dyDescent="0.35"/>
  <cols>
    <col min="1" max="1" width="10.81640625" customWidth="1"/>
    <col min="2" max="2" width="7.81640625" customWidth="1"/>
  </cols>
  <sheetData>
    <row r="1" spans="1:9" x14ac:dyDescent="0.35">
      <c r="A1" s="18" t="s">
        <v>81</v>
      </c>
      <c r="B1" s="18"/>
      <c r="C1" s="18"/>
      <c r="D1" s="18"/>
      <c r="E1" s="18"/>
      <c r="F1" s="18"/>
      <c r="G1" s="18"/>
      <c r="H1" s="18"/>
      <c r="I1" s="18"/>
    </row>
    <row r="2" spans="1:9" x14ac:dyDescent="0.35">
      <c r="A2" s="19" t="s">
        <v>101</v>
      </c>
      <c r="B2" s="20"/>
      <c r="C2" s="20"/>
      <c r="D2" s="20"/>
      <c r="E2" s="20"/>
      <c r="F2" s="20"/>
      <c r="G2" s="20"/>
      <c r="H2" s="20"/>
      <c r="I2" s="21"/>
    </row>
    <row r="3" spans="1:9" x14ac:dyDescent="0.35">
      <c r="A3" s="17" t="s">
        <v>82</v>
      </c>
      <c r="B3" s="17"/>
      <c r="C3" s="17"/>
      <c r="D3" s="17"/>
      <c r="E3" s="17"/>
      <c r="F3" s="17"/>
      <c r="G3" s="17"/>
      <c r="H3" s="17"/>
      <c r="I3" s="17"/>
    </row>
    <row r="4" spans="1:9" x14ac:dyDescent="0.35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</row>
    <row r="5" spans="1:9" x14ac:dyDescent="0.35">
      <c r="A5" s="1" t="s">
        <v>9</v>
      </c>
      <c r="B5" s="3">
        <v>800</v>
      </c>
      <c r="C5" s="3">
        <v>600</v>
      </c>
      <c r="D5" s="3">
        <v>500</v>
      </c>
      <c r="E5" s="3">
        <v>450</v>
      </c>
      <c r="F5" s="3">
        <v>400</v>
      </c>
      <c r="G5" s="3">
        <v>350</v>
      </c>
      <c r="H5" s="3">
        <v>300</v>
      </c>
      <c r="I5" s="3" t="s">
        <v>70</v>
      </c>
    </row>
    <row r="6" spans="1:9" ht="18.75" customHeight="1" x14ac:dyDescent="0.25"/>
    <row r="7" spans="1:9" x14ac:dyDescent="0.35">
      <c r="A7" s="17" t="s">
        <v>80</v>
      </c>
      <c r="B7" s="17"/>
      <c r="C7" s="17"/>
      <c r="D7" s="17"/>
      <c r="E7" s="17"/>
      <c r="F7" s="17"/>
      <c r="G7" s="17"/>
      <c r="H7" s="17"/>
      <c r="I7" s="17"/>
    </row>
    <row r="8" spans="1:9" x14ac:dyDescent="0.35">
      <c r="A8" s="1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</row>
    <row r="9" spans="1:9" x14ac:dyDescent="0.35">
      <c r="A9" s="1" t="s">
        <v>9</v>
      </c>
      <c r="B9" s="3">
        <v>850</v>
      </c>
      <c r="C9" s="3">
        <v>650</v>
      </c>
      <c r="D9" s="3">
        <v>550</v>
      </c>
      <c r="E9" s="3">
        <v>500</v>
      </c>
      <c r="F9" s="3">
        <v>450</v>
      </c>
      <c r="G9" s="3">
        <v>400</v>
      </c>
      <c r="H9" s="3">
        <v>350</v>
      </c>
      <c r="I9" s="3" t="s">
        <v>94</v>
      </c>
    </row>
    <row r="11" spans="1:9" x14ac:dyDescent="0.35">
      <c r="A11" s="17" t="s">
        <v>79</v>
      </c>
      <c r="B11" s="17"/>
      <c r="C11" s="17"/>
      <c r="D11" s="17"/>
      <c r="E11" s="17"/>
      <c r="F11" s="17"/>
      <c r="G11" s="17"/>
      <c r="H11" s="17"/>
      <c r="I11" s="17"/>
    </row>
    <row r="12" spans="1:9" x14ac:dyDescent="0.35">
      <c r="A12" s="1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2" t="s">
        <v>5</v>
      </c>
      <c r="G12" s="2" t="s">
        <v>6</v>
      </c>
      <c r="H12" s="2" t="s">
        <v>7</v>
      </c>
      <c r="I12" s="2" t="s">
        <v>8</v>
      </c>
    </row>
    <row r="13" spans="1:9" x14ac:dyDescent="0.35">
      <c r="A13" s="1" t="s">
        <v>9</v>
      </c>
      <c r="B13" s="3">
        <v>900</v>
      </c>
      <c r="C13" s="3">
        <v>700</v>
      </c>
      <c r="D13" s="3">
        <v>600</v>
      </c>
      <c r="E13" s="3">
        <v>550</v>
      </c>
      <c r="F13" s="3">
        <v>500</v>
      </c>
      <c r="G13" s="3">
        <v>450</v>
      </c>
      <c r="H13" s="3">
        <v>400</v>
      </c>
      <c r="I13" s="3" t="s">
        <v>95</v>
      </c>
    </row>
    <row r="15" spans="1:9" x14ac:dyDescent="0.35">
      <c r="A15" s="17" t="s">
        <v>78</v>
      </c>
      <c r="B15" s="17"/>
      <c r="C15" s="17"/>
      <c r="D15" s="17"/>
      <c r="E15" s="17"/>
      <c r="F15" s="17"/>
      <c r="G15" s="17"/>
      <c r="H15" s="17"/>
      <c r="I15" s="17"/>
    </row>
    <row r="16" spans="1:9" x14ac:dyDescent="0.35">
      <c r="A16" s="1" t="s">
        <v>0</v>
      </c>
      <c r="B16" s="2" t="s">
        <v>1</v>
      </c>
      <c r="C16" s="2" t="s">
        <v>2</v>
      </c>
      <c r="D16" s="2" t="s">
        <v>3</v>
      </c>
      <c r="E16" s="2" t="s">
        <v>4</v>
      </c>
      <c r="F16" s="2" t="s">
        <v>5</v>
      </c>
      <c r="G16" s="2" t="s">
        <v>6</v>
      </c>
      <c r="H16" s="2" t="s">
        <v>7</v>
      </c>
      <c r="I16" s="2" t="s">
        <v>8</v>
      </c>
    </row>
    <row r="17" spans="1:19" x14ac:dyDescent="0.35">
      <c r="A17" s="1" t="s">
        <v>9</v>
      </c>
      <c r="B17" s="3">
        <v>900</v>
      </c>
      <c r="C17" s="3">
        <v>700</v>
      </c>
      <c r="D17" s="3">
        <v>600</v>
      </c>
      <c r="E17" s="3">
        <v>550</v>
      </c>
      <c r="F17" s="3">
        <v>500</v>
      </c>
      <c r="G17" s="3">
        <v>450</v>
      </c>
      <c r="H17" s="3">
        <v>400</v>
      </c>
      <c r="I17" s="3" t="s">
        <v>95</v>
      </c>
    </row>
    <row r="19" spans="1:19" x14ac:dyDescent="0.35">
      <c r="A19" s="17" t="s">
        <v>77</v>
      </c>
      <c r="B19" s="17"/>
      <c r="C19" s="17"/>
      <c r="D19" s="17"/>
      <c r="E19" s="17"/>
      <c r="F19" s="17"/>
      <c r="G19" s="17"/>
      <c r="H19" s="17"/>
      <c r="I19" s="17"/>
    </row>
    <row r="20" spans="1:19" x14ac:dyDescent="0.35">
      <c r="A20" s="1" t="s">
        <v>0</v>
      </c>
      <c r="B20" s="2" t="s">
        <v>1</v>
      </c>
      <c r="C20" s="2" t="s">
        <v>2</v>
      </c>
      <c r="D20" s="2" t="s">
        <v>3</v>
      </c>
      <c r="E20" s="2" t="s">
        <v>4</v>
      </c>
      <c r="F20" s="2" t="s">
        <v>5</v>
      </c>
      <c r="G20" s="2" t="s">
        <v>6</v>
      </c>
      <c r="H20" s="2" t="s">
        <v>7</v>
      </c>
      <c r="I20" s="2" t="s">
        <v>8</v>
      </c>
    </row>
    <row r="21" spans="1:19" x14ac:dyDescent="0.35">
      <c r="A21" s="1" t="s">
        <v>9</v>
      </c>
      <c r="B21" s="3">
        <v>950</v>
      </c>
      <c r="C21" s="3">
        <v>750</v>
      </c>
      <c r="D21" s="3">
        <v>650</v>
      </c>
      <c r="E21" s="3">
        <v>600</v>
      </c>
      <c r="F21" s="3">
        <v>550</v>
      </c>
      <c r="G21" s="3">
        <v>500</v>
      </c>
      <c r="H21" s="3">
        <v>450</v>
      </c>
      <c r="I21" s="3" t="s">
        <v>96</v>
      </c>
    </row>
    <row r="22" spans="1:19" ht="15" x14ac:dyDescent="0.25">
      <c r="A22" s="11"/>
      <c r="B22" s="12"/>
      <c r="C22" s="12"/>
      <c r="D22" s="12"/>
      <c r="E22" s="12"/>
      <c r="F22" s="12"/>
      <c r="G22" s="12"/>
      <c r="H22" s="12"/>
      <c r="I22" s="12"/>
      <c r="K22" s="11"/>
      <c r="L22" s="12"/>
      <c r="M22" s="12"/>
      <c r="N22" s="12"/>
      <c r="O22" s="12"/>
      <c r="P22" s="12"/>
      <c r="Q22" s="12"/>
      <c r="R22" s="12"/>
      <c r="S22" s="12"/>
    </row>
    <row r="23" spans="1:19" x14ac:dyDescent="0.35">
      <c r="A23" s="17" t="s">
        <v>83</v>
      </c>
      <c r="B23" s="17"/>
      <c r="C23" s="17"/>
      <c r="D23" s="17"/>
      <c r="E23" s="17"/>
      <c r="F23" s="17"/>
      <c r="G23" s="17"/>
      <c r="H23" s="17"/>
      <c r="I23" s="17"/>
      <c r="K23" s="11"/>
      <c r="L23" s="12"/>
      <c r="M23" s="12"/>
      <c r="N23" s="12"/>
      <c r="O23" s="12"/>
      <c r="P23" s="12"/>
      <c r="Q23" s="12"/>
      <c r="R23" s="12"/>
      <c r="S23" s="12"/>
    </row>
    <row r="24" spans="1:19" x14ac:dyDescent="0.35">
      <c r="A24" s="1" t="s">
        <v>0</v>
      </c>
      <c r="B24" s="2" t="s">
        <v>1</v>
      </c>
      <c r="C24" s="2" t="s">
        <v>2</v>
      </c>
      <c r="D24" s="2" t="s">
        <v>3</v>
      </c>
      <c r="E24" s="2" t="s">
        <v>4</v>
      </c>
      <c r="F24" s="2" t="s">
        <v>5</v>
      </c>
      <c r="G24" s="2" t="s">
        <v>6</v>
      </c>
      <c r="H24" s="2" t="s">
        <v>7</v>
      </c>
      <c r="I24" s="2" t="s">
        <v>8</v>
      </c>
      <c r="K24" s="11"/>
      <c r="L24" s="12"/>
      <c r="M24" s="12"/>
      <c r="N24" s="12"/>
      <c r="O24" s="12"/>
      <c r="P24" s="12"/>
      <c r="Q24" s="12"/>
      <c r="R24" s="12"/>
      <c r="S24" s="12"/>
    </row>
    <row r="25" spans="1:19" x14ac:dyDescent="0.35">
      <c r="A25" s="1" t="s">
        <v>99</v>
      </c>
      <c r="B25" s="3">
        <v>1000</v>
      </c>
      <c r="C25" s="3">
        <v>800</v>
      </c>
      <c r="D25" s="3">
        <v>700</v>
      </c>
      <c r="E25" s="3">
        <v>650</v>
      </c>
      <c r="F25" s="3">
        <v>600</v>
      </c>
      <c r="G25" s="3">
        <v>550</v>
      </c>
      <c r="H25" s="3">
        <v>500</v>
      </c>
      <c r="I25" s="3" t="s">
        <v>97</v>
      </c>
      <c r="K25" s="11"/>
      <c r="L25" s="12"/>
      <c r="M25" s="12"/>
      <c r="N25" s="12"/>
      <c r="O25" s="12"/>
      <c r="P25" s="12"/>
      <c r="Q25" s="12"/>
      <c r="R25" s="12"/>
      <c r="S25" s="12"/>
    </row>
    <row r="26" spans="1:19" x14ac:dyDescent="0.35">
      <c r="A26" s="1" t="s">
        <v>100</v>
      </c>
      <c r="B26" s="3">
        <f>B25+100</f>
        <v>1100</v>
      </c>
      <c r="C26" s="3">
        <f t="shared" ref="C26:H26" si="0">C25+100</f>
        <v>900</v>
      </c>
      <c r="D26" s="3">
        <f t="shared" si="0"/>
        <v>800</v>
      </c>
      <c r="E26" s="3">
        <f t="shared" si="0"/>
        <v>750</v>
      </c>
      <c r="F26" s="3">
        <f t="shared" si="0"/>
        <v>700</v>
      </c>
      <c r="G26" s="3">
        <f t="shared" si="0"/>
        <v>650</v>
      </c>
      <c r="H26" s="3">
        <f t="shared" si="0"/>
        <v>600</v>
      </c>
      <c r="I26" s="3" t="s">
        <v>98</v>
      </c>
      <c r="K26" s="11"/>
      <c r="L26" s="12"/>
      <c r="M26" s="12"/>
      <c r="N26" s="12"/>
      <c r="O26" s="12"/>
      <c r="P26" s="12"/>
      <c r="Q26" s="12"/>
      <c r="R26" s="12"/>
      <c r="S26" s="12"/>
    </row>
    <row r="28" spans="1:19" x14ac:dyDescent="0.35">
      <c r="A28" s="17" t="s">
        <v>76</v>
      </c>
      <c r="B28" s="17"/>
      <c r="C28" s="17"/>
      <c r="D28" s="17"/>
      <c r="E28" s="17"/>
      <c r="F28" s="17"/>
      <c r="G28" s="17"/>
      <c r="H28" s="17"/>
      <c r="I28" s="17"/>
    </row>
    <row r="29" spans="1:19" x14ac:dyDescent="0.35">
      <c r="A29" s="1" t="s">
        <v>0</v>
      </c>
      <c r="B29" s="2" t="s">
        <v>1</v>
      </c>
      <c r="C29" s="2" t="s">
        <v>2</v>
      </c>
      <c r="D29" s="2" t="s">
        <v>3</v>
      </c>
      <c r="E29" s="2" t="s">
        <v>4</v>
      </c>
      <c r="F29" s="2" t="s">
        <v>5</v>
      </c>
      <c r="G29" s="2" t="s">
        <v>6</v>
      </c>
      <c r="H29" s="2" t="s">
        <v>7</v>
      </c>
      <c r="I29" s="2" t="s">
        <v>8</v>
      </c>
    </row>
    <row r="30" spans="1:19" x14ac:dyDescent="0.35">
      <c r="A30" s="1" t="s">
        <v>9</v>
      </c>
      <c r="B30" s="3">
        <f>B10+170</f>
        <v>170</v>
      </c>
      <c r="C30" s="3">
        <f t="shared" ref="C30:H30" si="1">C10+170</f>
        <v>170</v>
      </c>
      <c r="D30" s="3">
        <f t="shared" si="1"/>
        <v>170</v>
      </c>
      <c r="E30" s="3">
        <f t="shared" si="1"/>
        <v>170</v>
      </c>
      <c r="F30" s="3">
        <f t="shared" si="1"/>
        <v>170</v>
      </c>
      <c r="G30" s="3">
        <f t="shared" si="1"/>
        <v>170</v>
      </c>
      <c r="H30" s="3">
        <f t="shared" si="1"/>
        <v>170</v>
      </c>
      <c r="I30" s="3" t="s">
        <v>71</v>
      </c>
    </row>
    <row r="32" spans="1:19" x14ac:dyDescent="0.35">
      <c r="A32" s="17" t="s">
        <v>75</v>
      </c>
      <c r="B32" s="17"/>
      <c r="C32" s="17"/>
      <c r="D32" s="17"/>
      <c r="E32" s="17"/>
      <c r="F32" s="17"/>
      <c r="G32" s="17"/>
      <c r="H32" s="17"/>
      <c r="I32" s="17"/>
    </row>
    <row r="33" spans="1:9" x14ac:dyDescent="0.35">
      <c r="A33" s="1" t="s">
        <v>0</v>
      </c>
      <c r="B33" s="2" t="s">
        <v>1</v>
      </c>
      <c r="C33" s="2" t="s">
        <v>2</v>
      </c>
      <c r="D33" s="2" t="s">
        <v>3</v>
      </c>
      <c r="E33" s="2" t="s">
        <v>4</v>
      </c>
      <c r="F33" s="2" t="s">
        <v>5</v>
      </c>
      <c r="G33" s="2" t="s">
        <v>6</v>
      </c>
      <c r="H33" s="2" t="s">
        <v>7</v>
      </c>
      <c r="I33" s="2" t="s">
        <v>8</v>
      </c>
    </row>
    <row r="34" spans="1:9" x14ac:dyDescent="0.35">
      <c r="A34" s="1" t="s">
        <v>9</v>
      </c>
      <c r="B34" s="3">
        <v>900</v>
      </c>
      <c r="C34" s="3">
        <v>700</v>
      </c>
      <c r="D34" s="3">
        <v>600</v>
      </c>
      <c r="E34" s="3">
        <v>550</v>
      </c>
      <c r="F34" s="3">
        <v>500</v>
      </c>
      <c r="G34" s="3">
        <v>450</v>
      </c>
      <c r="H34" s="3">
        <v>400</v>
      </c>
      <c r="I34" s="3" t="s">
        <v>95</v>
      </c>
    </row>
    <row r="36" spans="1:9" x14ac:dyDescent="0.35">
      <c r="A36" s="17" t="s">
        <v>74</v>
      </c>
      <c r="B36" s="17"/>
      <c r="C36" s="17"/>
      <c r="D36" s="17"/>
      <c r="E36" s="17"/>
      <c r="F36" s="17"/>
      <c r="G36" s="17"/>
      <c r="H36" s="17"/>
      <c r="I36" s="17"/>
    </row>
    <row r="37" spans="1:9" x14ac:dyDescent="0.35">
      <c r="A37" s="1" t="s">
        <v>0</v>
      </c>
      <c r="B37" s="2" t="s">
        <v>1</v>
      </c>
      <c r="C37" s="2" t="s">
        <v>2</v>
      </c>
      <c r="D37" s="2" t="s">
        <v>3</v>
      </c>
      <c r="E37" s="2" t="s">
        <v>4</v>
      </c>
      <c r="F37" s="2" t="s">
        <v>5</v>
      </c>
      <c r="G37" s="2" t="s">
        <v>6</v>
      </c>
      <c r="H37" s="2" t="s">
        <v>7</v>
      </c>
      <c r="I37" s="2" t="s">
        <v>8</v>
      </c>
    </row>
    <row r="38" spans="1:9" x14ac:dyDescent="0.35">
      <c r="A38" s="1" t="s">
        <v>9</v>
      </c>
      <c r="B38" s="3">
        <v>950</v>
      </c>
      <c r="C38" s="3">
        <v>750</v>
      </c>
      <c r="D38" s="3">
        <v>650</v>
      </c>
      <c r="E38" s="3">
        <v>600</v>
      </c>
      <c r="F38" s="3">
        <v>550</v>
      </c>
      <c r="G38" s="3">
        <v>500</v>
      </c>
      <c r="H38" s="3">
        <v>450</v>
      </c>
      <c r="I38" s="3" t="s">
        <v>96</v>
      </c>
    </row>
    <row r="40" spans="1:9" x14ac:dyDescent="0.35">
      <c r="A40" s="17" t="s">
        <v>84</v>
      </c>
      <c r="B40" s="17"/>
      <c r="C40" s="17"/>
      <c r="D40" s="17"/>
      <c r="E40" s="17"/>
      <c r="F40" s="17"/>
      <c r="G40" s="17"/>
      <c r="H40" s="17"/>
      <c r="I40" s="17"/>
    </row>
    <row r="41" spans="1:9" x14ac:dyDescent="0.35">
      <c r="A41" s="1" t="s">
        <v>0</v>
      </c>
      <c r="B41" s="2" t="s">
        <v>1</v>
      </c>
      <c r="C41" s="2" t="s">
        <v>2</v>
      </c>
      <c r="D41" s="2" t="s">
        <v>3</v>
      </c>
      <c r="E41" s="2" t="s">
        <v>4</v>
      </c>
      <c r="F41" s="2" t="s">
        <v>5</v>
      </c>
      <c r="G41" s="2" t="s">
        <v>6</v>
      </c>
      <c r="H41" s="2" t="s">
        <v>7</v>
      </c>
      <c r="I41" s="2" t="s">
        <v>8</v>
      </c>
    </row>
    <row r="42" spans="1:9" x14ac:dyDescent="0.35">
      <c r="A42" s="1" t="s">
        <v>9</v>
      </c>
      <c r="B42" s="3">
        <f>B9+130</f>
        <v>980</v>
      </c>
      <c r="C42" s="3">
        <f t="shared" ref="C42:H42" si="2">C9+130</f>
        <v>780</v>
      </c>
      <c r="D42" s="3">
        <f t="shared" si="2"/>
        <v>680</v>
      </c>
      <c r="E42" s="3">
        <f t="shared" si="2"/>
        <v>630</v>
      </c>
      <c r="F42" s="3">
        <f t="shared" si="2"/>
        <v>580</v>
      </c>
      <c r="G42" s="3">
        <f t="shared" si="2"/>
        <v>530</v>
      </c>
      <c r="H42" s="3">
        <f t="shared" si="2"/>
        <v>480</v>
      </c>
      <c r="I42" s="3" t="s">
        <v>72</v>
      </c>
    </row>
    <row r="43" spans="1:9" x14ac:dyDescent="0.35">
      <c r="A43" s="11"/>
      <c r="B43" s="12"/>
      <c r="C43" s="12"/>
      <c r="D43" s="12"/>
      <c r="E43" s="12"/>
      <c r="F43" s="12"/>
      <c r="G43" s="12"/>
      <c r="H43" s="12"/>
      <c r="I43" s="12"/>
    </row>
    <row r="44" spans="1:9" x14ac:dyDescent="0.35">
      <c r="A44" s="17" t="s">
        <v>93</v>
      </c>
      <c r="B44" s="17"/>
      <c r="C44" s="17"/>
      <c r="D44" s="17"/>
      <c r="E44" s="17"/>
      <c r="F44" s="17"/>
      <c r="G44" s="17"/>
      <c r="H44" s="17"/>
      <c r="I44" s="17"/>
    </row>
    <row r="45" spans="1:9" x14ac:dyDescent="0.35">
      <c r="A45" s="1" t="s">
        <v>0</v>
      </c>
      <c r="B45" s="2" t="s">
        <v>1</v>
      </c>
      <c r="C45" s="2" t="s">
        <v>2</v>
      </c>
      <c r="D45" s="2" t="s">
        <v>3</v>
      </c>
      <c r="E45" s="2" t="s">
        <v>4</v>
      </c>
      <c r="F45" s="2" t="s">
        <v>5</v>
      </c>
      <c r="G45" s="2" t="s">
        <v>6</v>
      </c>
      <c r="H45" s="2" t="s">
        <v>7</v>
      </c>
      <c r="I45" s="2" t="s">
        <v>8</v>
      </c>
    </row>
    <row r="46" spans="1:9" x14ac:dyDescent="0.35">
      <c r="A46" s="1" t="s">
        <v>9</v>
      </c>
      <c r="B46" s="3">
        <v>250</v>
      </c>
      <c r="C46" s="3">
        <v>250</v>
      </c>
      <c r="D46" s="3">
        <v>200</v>
      </c>
      <c r="E46" s="3">
        <v>200</v>
      </c>
      <c r="F46" s="3">
        <v>200</v>
      </c>
      <c r="G46" s="3">
        <v>200</v>
      </c>
      <c r="H46" s="3">
        <v>150</v>
      </c>
      <c r="I46" s="3">
        <v>150</v>
      </c>
    </row>
    <row r="47" spans="1:9" x14ac:dyDescent="0.35">
      <c r="A47" s="11"/>
      <c r="B47" s="12"/>
      <c r="C47" s="12"/>
      <c r="D47" s="12"/>
      <c r="E47" s="12"/>
      <c r="F47" s="12"/>
      <c r="G47" s="12"/>
      <c r="H47" s="12"/>
      <c r="I47" s="12"/>
    </row>
    <row r="48" spans="1:9" x14ac:dyDescent="0.35">
      <c r="A48" s="17" t="s">
        <v>85</v>
      </c>
      <c r="B48" s="17"/>
      <c r="C48" s="17"/>
      <c r="D48" s="17"/>
      <c r="E48" s="17"/>
      <c r="F48" s="17"/>
      <c r="G48" s="17"/>
      <c r="H48" s="17"/>
      <c r="I48" s="17"/>
    </row>
    <row r="49" spans="1:9" x14ac:dyDescent="0.35">
      <c r="A49" s="1" t="s">
        <v>0</v>
      </c>
      <c r="B49" s="2" t="s">
        <v>1</v>
      </c>
      <c r="C49" s="2" t="s">
        <v>2</v>
      </c>
      <c r="D49" s="2" t="s">
        <v>3</v>
      </c>
      <c r="E49" s="2" t="s">
        <v>4</v>
      </c>
      <c r="F49" s="2" t="s">
        <v>5</v>
      </c>
      <c r="G49" s="2" t="s">
        <v>6</v>
      </c>
      <c r="H49" s="2" t="s">
        <v>7</v>
      </c>
      <c r="I49" s="2" t="s">
        <v>8</v>
      </c>
    </row>
    <row r="50" spans="1:9" x14ac:dyDescent="0.35">
      <c r="A50" s="1" t="s">
        <v>9</v>
      </c>
      <c r="B50" s="3">
        <v>650</v>
      </c>
      <c r="C50" s="3">
        <v>500</v>
      </c>
      <c r="D50" s="3">
        <v>450</v>
      </c>
      <c r="E50" s="3">
        <f t="shared" ref="E50" si="3">E9-50</f>
        <v>450</v>
      </c>
      <c r="F50" s="3">
        <v>300</v>
      </c>
      <c r="G50" s="3">
        <v>250</v>
      </c>
      <c r="H50" s="3">
        <v>200</v>
      </c>
      <c r="I50" s="3">
        <v>170</v>
      </c>
    </row>
    <row r="51" spans="1:9" x14ac:dyDescent="0.35">
      <c r="A51" s="11"/>
      <c r="B51" s="12"/>
      <c r="C51" s="12"/>
      <c r="D51" s="12"/>
      <c r="E51" s="12"/>
      <c r="F51" s="12"/>
      <c r="G51" s="12"/>
      <c r="H51" s="12"/>
      <c r="I51" s="12"/>
    </row>
    <row r="52" spans="1:9" x14ac:dyDescent="0.35">
      <c r="A52" s="11"/>
      <c r="B52" s="12"/>
      <c r="C52" s="12"/>
      <c r="D52" s="12"/>
      <c r="E52" s="12"/>
      <c r="F52" s="12"/>
      <c r="G52" s="12"/>
      <c r="H52" s="12"/>
      <c r="I52" s="12"/>
    </row>
    <row r="53" spans="1:9" x14ac:dyDescent="0.35">
      <c r="A53" s="11"/>
      <c r="B53" s="12"/>
      <c r="C53" s="12"/>
      <c r="D53" s="12"/>
      <c r="E53" s="12"/>
      <c r="F53" s="12"/>
      <c r="G53" s="12"/>
      <c r="H53" s="12"/>
      <c r="I53" s="12"/>
    </row>
    <row r="54" spans="1:9" x14ac:dyDescent="0.35">
      <c r="A54" s="11"/>
      <c r="B54" s="12"/>
      <c r="C54" s="12"/>
      <c r="D54" s="12"/>
      <c r="E54" s="12"/>
      <c r="F54" s="12"/>
      <c r="G54" s="12"/>
      <c r="H54" s="12"/>
      <c r="I54" s="12"/>
    </row>
    <row r="55" spans="1:9" x14ac:dyDescent="0.35">
      <c r="A55" s="19" t="s">
        <v>73</v>
      </c>
      <c r="B55" s="20"/>
      <c r="C55" s="20"/>
      <c r="D55" s="20"/>
      <c r="E55" s="20"/>
      <c r="F55" s="20"/>
      <c r="G55" s="20"/>
      <c r="H55" s="20"/>
      <c r="I55" s="21"/>
    </row>
    <row r="57" spans="1:9" x14ac:dyDescent="0.35">
      <c r="A57" s="24" t="s">
        <v>87</v>
      </c>
      <c r="B57" s="25"/>
      <c r="C57" s="25"/>
      <c r="D57" s="25"/>
      <c r="E57" s="25"/>
      <c r="F57" s="25"/>
      <c r="G57" s="26"/>
      <c r="H57" s="7"/>
      <c r="I57" s="7"/>
    </row>
    <row r="58" spans="1:9" x14ac:dyDescent="0.35">
      <c r="A58" s="1" t="s">
        <v>10</v>
      </c>
      <c r="B58" s="3">
        <v>20</v>
      </c>
      <c r="C58" s="3">
        <v>50</v>
      </c>
      <c r="D58" s="3">
        <v>100</v>
      </c>
      <c r="E58" s="3">
        <v>200</v>
      </c>
      <c r="F58" s="3">
        <v>500</v>
      </c>
      <c r="G58" s="3">
        <v>1000</v>
      </c>
      <c r="H58" s="8"/>
      <c r="I58" s="8"/>
    </row>
    <row r="59" spans="1:9" x14ac:dyDescent="0.35">
      <c r="A59" s="1" t="s">
        <v>19</v>
      </c>
      <c r="B59" s="3">
        <v>250</v>
      </c>
      <c r="C59" s="3">
        <v>165</v>
      </c>
      <c r="D59" s="3">
        <v>140</v>
      </c>
      <c r="E59" s="3">
        <v>115</v>
      </c>
      <c r="F59" s="3">
        <v>90</v>
      </c>
      <c r="G59" s="3">
        <v>75</v>
      </c>
    </row>
    <row r="61" spans="1:9" x14ac:dyDescent="0.35">
      <c r="A61" s="24" t="s">
        <v>86</v>
      </c>
      <c r="B61" s="25"/>
      <c r="C61" s="25"/>
      <c r="D61" s="25"/>
      <c r="E61" s="25"/>
      <c r="F61" s="25"/>
      <c r="G61" s="25"/>
      <c r="H61" s="26"/>
      <c r="I61" s="7"/>
    </row>
    <row r="62" spans="1:9" x14ac:dyDescent="0.35">
      <c r="A62" s="1" t="s">
        <v>10</v>
      </c>
      <c r="B62" s="4" t="s">
        <v>20</v>
      </c>
      <c r="C62" s="4" t="s">
        <v>21</v>
      </c>
      <c r="D62" s="4" t="s">
        <v>14</v>
      </c>
      <c r="E62" s="4" t="s">
        <v>15</v>
      </c>
      <c r="F62" s="4" t="s">
        <v>16</v>
      </c>
      <c r="G62" s="4" t="s">
        <v>17</v>
      </c>
      <c r="H62" s="4" t="s">
        <v>22</v>
      </c>
    </row>
    <row r="63" spans="1:9" x14ac:dyDescent="0.35">
      <c r="A63" s="1" t="s">
        <v>23</v>
      </c>
      <c r="B63" s="4" t="s">
        <v>32</v>
      </c>
      <c r="C63" s="4" t="s">
        <v>33</v>
      </c>
      <c r="D63" s="4" t="s">
        <v>34</v>
      </c>
      <c r="E63" s="4" t="s">
        <v>24</v>
      </c>
      <c r="F63" s="4" t="s">
        <v>35</v>
      </c>
      <c r="G63" s="4" t="s">
        <v>25</v>
      </c>
      <c r="H63" s="4" t="s">
        <v>36</v>
      </c>
    </row>
    <row r="64" spans="1:9" x14ac:dyDescent="0.35">
      <c r="B64" s="5"/>
      <c r="C64" s="5"/>
      <c r="D64" s="5"/>
      <c r="E64" s="5"/>
      <c r="F64" s="5"/>
      <c r="G64" s="5"/>
      <c r="H64" s="5"/>
    </row>
    <row r="65" spans="1:9" x14ac:dyDescent="0.35">
      <c r="A65" s="24" t="s">
        <v>88</v>
      </c>
      <c r="B65" s="25"/>
      <c r="C65" s="25"/>
      <c r="D65" s="25"/>
      <c r="E65" s="25"/>
      <c r="F65" s="25"/>
      <c r="G65" s="25"/>
      <c r="H65" s="25"/>
      <c r="I65" s="26"/>
    </row>
    <row r="66" spans="1:9" x14ac:dyDescent="0.35">
      <c r="A66" s="1" t="s">
        <v>10</v>
      </c>
      <c r="B66" s="4">
        <v>1</v>
      </c>
      <c r="C66" s="4" t="s">
        <v>26</v>
      </c>
      <c r="D66" s="4" t="s">
        <v>27</v>
      </c>
      <c r="E66" s="4" t="s">
        <v>28</v>
      </c>
      <c r="F66" s="4" t="s">
        <v>29</v>
      </c>
      <c r="G66" s="4" t="s">
        <v>14</v>
      </c>
      <c r="H66" s="4" t="s">
        <v>30</v>
      </c>
      <c r="I66" s="4" t="s">
        <v>17</v>
      </c>
    </row>
    <row r="67" spans="1:9" x14ac:dyDescent="0.35">
      <c r="A67" s="1" t="s">
        <v>19</v>
      </c>
      <c r="B67" s="4" t="s">
        <v>37</v>
      </c>
      <c r="C67" s="4" t="s">
        <v>38</v>
      </c>
      <c r="D67" s="4" t="s">
        <v>39</v>
      </c>
      <c r="E67" s="4" t="s">
        <v>40</v>
      </c>
      <c r="F67" s="4" t="s">
        <v>31</v>
      </c>
      <c r="G67" s="4" t="s">
        <v>41</v>
      </c>
      <c r="H67" s="4" t="s">
        <v>42</v>
      </c>
      <c r="I67" s="4" t="s">
        <v>43</v>
      </c>
    </row>
    <row r="68" spans="1:9" x14ac:dyDescent="0.35">
      <c r="B68" s="5"/>
      <c r="C68" s="5"/>
      <c r="D68" s="5"/>
      <c r="E68" s="5"/>
      <c r="F68" s="5"/>
      <c r="G68" s="5"/>
      <c r="H68" s="5"/>
      <c r="I68" s="5"/>
    </row>
    <row r="69" spans="1:9" x14ac:dyDescent="0.35">
      <c r="A69" s="24" t="s">
        <v>89</v>
      </c>
      <c r="B69" s="25"/>
      <c r="C69" s="25"/>
      <c r="D69" s="25"/>
      <c r="E69" s="25"/>
      <c r="F69" s="25"/>
      <c r="G69" s="25"/>
      <c r="H69" s="25"/>
      <c r="I69" s="26"/>
    </row>
    <row r="70" spans="1:9" x14ac:dyDescent="0.35">
      <c r="A70" s="1" t="s">
        <v>10</v>
      </c>
      <c r="B70" s="4" t="s">
        <v>11</v>
      </c>
      <c r="C70" s="4" t="s">
        <v>12</v>
      </c>
      <c r="D70" s="4" t="s">
        <v>13</v>
      </c>
      <c r="E70" s="4" t="s">
        <v>14</v>
      </c>
      <c r="F70" s="4" t="s">
        <v>15</v>
      </c>
      <c r="G70" s="4" t="s">
        <v>16</v>
      </c>
      <c r="H70" s="4" t="s">
        <v>17</v>
      </c>
      <c r="I70" s="4" t="s">
        <v>18</v>
      </c>
    </row>
    <row r="71" spans="1:9" x14ac:dyDescent="0.35">
      <c r="A71" s="1" t="s">
        <v>19</v>
      </c>
      <c r="B71" s="3">
        <v>225</v>
      </c>
      <c r="C71" s="3">
        <v>125</v>
      </c>
      <c r="D71" s="3">
        <v>75</v>
      </c>
      <c r="E71" s="3">
        <v>65</v>
      </c>
      <c r="F71" s="3">
        <v>45</v>
      </c>
      <c r="G71" s="3">
        <v>35</v>
      </c>
      <c r="H71" s="3">
        <v>25</v>
      </c>
      <c r="I71" s="3">
        <v>20</v>
      </c>
    </row>
    <row r="73" spans="1:9" x14ac:dyDescent="0.35">
      <c r="A73" s="24" t="s">
        <v>92</v>
      </c>
      <c r="B73" s="25"/>
      <c r="C73" s="25"/>
      <c r="D73" s="25"/>
      <c r="E73" s="25"/>
      <c r="F73" s="25"/>
      <c r="G73" s="25"/>
      <c r="H73" s="25"/>
      <c r="I73" s="26"/>
    </row>
    <row r="74" spans="1:9" x14ac:dyDescent="0.35">
      <c r="A74" s="27" t="s">
        <v>44</v>
      </c>
      <c r="B74" s="29" t="s">
        <v>48</v>
      </c>
      <c r="C74" s="30"/>
      <c r="D74" s="33" t="s">
        <v>54</v>
      </c>
      <c r="E74" s="34"/>
      <c r="F74" s="34"/>
      <c r="G74" s="34"/>
      <c r="H74" s="34"/>
      <c r="I74" s="35"/>
    </row>
    <row r="75" spans="1:9" x14ac:dyDescent="0.35">
      <c r="A75" s="28"/>
      <c r="B75" s="31"/>
      <c r="C75" s="32"/>
      <c r="D75" s="14" t="s">
        <v>55</v>
      </c>
      <c r="E75" s="14" t="s">
        <v>56</v>
      </c>
      <c r="F75" s="14" t="s">
        <v>57</v>
      </c>
      <c r="G75" s="14" t="s">
        <v>8</v>
      </c>
      <c r="H75" s="14" t="s">
        <v>58</v>
      </c>
      <c r="I75" s="14" t="s">
        <v>59</v>
      </c>
    </row>
    <row r="76" spans="1:9" ht="15" customHeight="1" x14ac:dyDescent="0.35">
      <c r="A76" s="27" t="s">
        <v>45</v>
      </c>
      <c r="B76" s="22" t="s">
        <v>49</v>
      </c>
      <c r="C76" s="23"/>
      <c r="D76" s="16">
        <v>35</v>
      </c>
      <c r="E76" s="16">
        <v>29</v>
      </c>
      <c r="F76" s="16">
        <v>22</v>
      </c>
      <c r="G76" s="16">
        <v>21</v>
      </c>
      <c r="H76" s="16">
        <v>19</v>
      </c>
      <c r="I76" s="16">
        <v>17</v>
      </c>
    </row>
    <row r="77" spans="1:9" x14ac:dyDescent="0.35">
      <c r="A77" s="36"/>
      <c r="B77" s="22" t="s">
        <v>50</v>
      </c>
      <c r="C77" s="23"/>
      <c r="D77" s="16">
        <v>58</v>
      </c>
      <c r="E77" s="16">
        <v>47</v>
      </c>
      <c r="F77" s="16">
        <v>41</v>
      </c>
      <c r="G77" s="16">
        <v>35</v>
      </c>
      <c r="H77" s="16">
        <v>29</v>
      </c>
      <c r="I77" s="16">
        <v>23</v>
      </c>
    </row>
    <row r="78" spans="1:9" x14ac:dyDescent="0.35">
      <c r="A78" s="36"/>
      <c r="B78" s="22" t="s">
        <v>51</v>
      </c>
      <c r="C78" s="23"/>
      <c r="D78" s="16">
        <v>81</v>
      </c>
      <c r="E78" s="16">
        <v>69</v>
      </c>
      <c r="F78" s="16">
        <v>58</v>
      </c>
      <c r="G78" s="16">
        <v>40</v>
      </c>
      <c r="H78" s="16">
        <v>35</v>
      </c>
      <c r="I78" s="16">
        <v>32</v>
      </c>
    </row>
    <row r="79" spans="1:9" x14ac:dyDescent="0.35">
      <c r="A79" s="36"/>
      <c r="B79" s="22" t="s">
        <v>52</v>
      </c>
      <c r="C79" s="23"/>
      <c r="D79" s="16">
        <v>104</v>
      </c>
      <c r="E79" s="16">
        <v>90</v>
      </c>
      <c r="F79" s="16">
        <v>69</v>
      </c>
      <c r="G79" s="16">
        <v>48</v>
      </c>
      <c r="H79" s="16">
        <v>43</v>
      </c>
      <c r="I79" s="16">
        <v>40</v>
      </c>
    </row>
    <row r="80" spans="1:9" x14ac:dyDescent="0.35">
      <c r="A80" s="28"/>
      <c r="B80" s="22" t="s">
        <v>53</v>
      </c>
      <c r="C80" s="23"/>
      <c r="D80" s="16">
        <v>58</v>
      </c>
      <c r="E80" s="16">
        <v>46</v>
      </c>
      <c r="F80" s="16">
        <v>38</v>
      </c>
      <c r="G80" s="16">
        <v>35</v>
      </c>
      <c r="H80" s="16">
        <v>29</v>
      </c>
      <c r="I80" s="16">
        <v>22</v>
      </c>
    </row>
    <row r="81" spans="1:9" ht="15" customHeight="1" x14ac:dyDescent="0.35">
      <c r="A81" s="27" t="s">
        <v>47</v>
      </c>
      <c r="B81" s="22" t="s">
        <v>49</v>
      </c>
      <c r="C81" s="23"/>
      <c r="D81" s="9">
        <v>115</v>
      </c>
      <c r="E81" s="9">
        <v>92</v>
      </c>
      <c r="F81" s="9">
        <v>81</v>
      </c>
      <c r="G81" s="9">
        <v>75</v>
      </c>
      <c r="H81" s="9">
        <v>69</v>
      </c>
      <c r="I81" s="9">
        <v>58</v>
      </c>
    </row>
    <row r="82" spans="1:9" x14ac:dyDescent="0.35">
      <c r="A82" s="36"/>
      <c r="B82" s="22" t="s">
        <v>50</v>
      </c>
      <c r="C82" s="23"/>
      <c r="D82" s="9">
        <v>144</v>
      </c>
      <c r="E82" s="9">
        <v>127</v>
      </c>
      <c r="F82" s="9">
        <v>115</v>
      </c>
      <c r="G82" s="9">
        <v>110</v>
      </c>
      <c r="H82" s="9">
        <v>104</v>
      </c>
      <c r="I82" s="9">
        <v>92</v>
      </c>
    </row>
    <row r="83" spans="1:9" x14ac:dyDescent="0.35">
      <c r="A83" s="36"/>
      <c r="B83" s="22" t="s">
        <v>51</v>
      </c>
      <c r="C83" s="23"/>
      <c r="D83" s="9">
        <v>179</v>
      </c>
      <c r="E83" s="9">
        <v>155</v>
      </c>
      <c r="F83" s="9">
        <v>150</v>
      </c>
      <c r="G83" s="9">
        <v>144</v>
      </c>
      <c r="H83" s="9">
        <v>133</v>
      </c>
      <c r="I83" s="6" t="s">
        <v>46</v>
      </c>
    </row>
    <row r="84" spans="1:9" x14ac:dyDescent="0.35">
      <c r="A84" s="36"/>
      <c r="B84" s="22" t="s">
        <v>52</v>
      </c>
      <c r="C84" s="23"/>
      <c r="D84" s="9">
        <v>219</v>
      </c>
      <c r="E84" s="9">
        <v>190</v>
      </c>
      <c r="F84" s="9">
        <v>179</v>
      </c>
      <c r="G84" s="9">
        <v>173</v>
      </c>
      <c r="H84" s="9">
        <v>167</v>
      </c>
      <c r="I84" s="6" t="s">
        <v>46</v>
      </c>
    </row>
    <row r="85" spans="1:9" x14ac:dyDescent="0.35">
      <c r="A85" s="28"/>
      <c r="B85" s="22" t="s">
        <v>53</v>
      </c>
      <c r="C85" s="23"/>
      <c r="D85" s="9">
        <v>127</v>
      </c>
      <c r="E85" s="9">
        <v>104</v>
      </c>
      <c r="F85" s="9">
        <v>92</v>
      </c>
      <c r="G85" s="9">
        <v>86</v>
      </c>
      <c r="H85" s="9">
        <v>81</v>
      </c>
      <c r="I85" s="6" t="s">
        <v>46</v>
      </c>
    </row>
    <row r="86" spans="1:9" x14ac:dyDescent="0.35">
      <c r="A86" s="34" t="s">
        <v>60</v>
      </c>
      <c r="B86" s="34"/>
      <c r="C86" s="34"/>
      <c r="D86" s="34"/>
      <c r="E86" s="34"/>
      <c r="F86" s="34"/>
      <c r="G86" s="34"/>
      <c r="H86" s="34"/>
      <c r="I86" s="34"/>
    </row>
    <row r="87" spans="1:9" x14ac:dyDescent="0.35">
      <c r="A87" s="33" t="s">
        <v>61</v>
      </c>
      <c r="B87" s="34"/>
      <c r="C87" s="35"/>
      <c r="D87" s="15">
        <v>40</v>
      </c>
      <c r="E87" s="15">
        <v>35</v>
      </c>
      <c r="F87" s="15">
        <v>30</v>
      </c>
      <c r="G87" s="15">
        <v>25</v>
      </c>
      <c r="H87" s="15">
        <v>23</v>
      </c>
      <c r="I87" s="15" t="s">
        <v>46</v>
      </c>
    </row>
    <row r="88" spans="1:9" x14ac:dyDescent="0.35">
      <c r="A88" s="33" t="s">
        <v>62</v>
      </c>
      <c r="B88" s="34"/>
      <c r="C88" s="35"/>
      <c r="D88" s="15">
        <v>23</v>
      </c>
      <c r="E88" s="15">
        <v>20</v>
      </c>
      <c r="F88" s="15">
        <v>17</v>
      </c>
      <c r="G88" s="15">
        <v>15</v>
      </c>
      <c r="H88" s="15">
        <v>14</v>
      </c>
      <c r="I88" s="15" t="s">
        <v>46</v>
      </c>
    </row>
    <row r="89" spans="1:9" x14ac:dyDescent="0.35">
      <c r="A89" s="10"/>
      <c r="B89" s="10"/>
      <c r="C89" s="10"/>
    </row>
    <row r="90" spans="1:9" x14ac:dyDescent="0.35">
      <c r="A90" s="10"/>
      <c r="B90" s="10"/>
      <c r="C90" s="10"/>
    </row>
    <row r="91" spans="1:9" x14ac:dyDescent="0.35">
      <c r="A91" s="10"/>
      <c r="B91" s="10"/>
      <c r="C91" s="10"/>
    </row>
    <row r="92" spans="1:9" x14ac:dyDescent="0.35">
      <c r="A92" s="10"/>
      <c r="B92" s="10"/>
      <c r="C92" s="10"/>
    </row>
    <row r="93" spans="1:9" x14ac:dyDescent="0.35">
      <c r="A93" s="10"/>
      <c r="B93" s="10"/>
      <c r="C93" s="10"/>
    </row>
    <row r="94" spans="1:9" x14ac:dyDescent="0.35">
      <c r="A94" s="10"/>
      <c r="B94" s="10"/>
      <c r="C94" s="10"/>
    </row>
    <row r="95" spans="1:9" x14ac:dyDescent="0.35">
      <c r="A95" s="10"/>
      <c r="B95" s="10"/>
      <c r="C95" s="10"/>
    </row>
    <row r="96" spans="1:9" x14ac:dyDescent="0.35">
      <c r="A96" s="10"/>
      <c r="B96" s="10"/>
      <c r="C96" s="10"/>
    </row>
    <row r="101" spans="1:9" x14ac:dyDescent="0.35">
      <c r="A101" s="24" t="s">
        <v>90</v>
      </c>
      <c r="B101" s="25"/>
      <c r="C101" s="25"/>
      <c r="D101" s="25"/>
      <c r="E101" s="25"/>
      <c r="F101" s="25"/>
      <c r="G101" s="25"/>
      <c r="H101" s="25"/>
      <c r="I101" s="26"/>
    </row>
    <row r="102" spans="1:9" x14ac:dyDescent="0.35">
      <c r="A102" s="13" t="s">
        <v>63</v>
      </c>
      <c r="B102" s="13" t="s">
        <v>48</v>
      </c>
      <c r="C102" s="13" t="s">
        <v>64</v>
      </c>
      <c r="D102" s="13" t="s">
        <v>56</v>
      </c>
      <c r="E102" s="13" t="s">
        <v>57</v>
      </c>
      <c r="F102" s="13" t="s">
        <v>8</v>
      </c>
      <c r="G102" s="13" t="s">
        <v>18</v>
      </c>
      <c r="H102" s="46" t="s">
        <v>68</v>
      </c>
      <c r="I102" s="47"/>
    </row>
    <row r="103" spans="1:9" x14ac:dyDescent="0.35">
      <c r="A103" s="37" t="s">
        <v>65</v>
      </c>
      <c r="B103" s="16" t="s">
        <v>49</v>
      </c>
      <c r="C103" s="16">
        <v>250</v>
      </c>
      <c r="D103" s="16">
        <v>225</v>
      </c>
      <c r="E103" s="16">
        <v>210</v>
      </c>
      <c r="F103" s="16">
        <v>195</v>
      </c>
      <c r="G103" s="16">
        <v>185</v>
      </c>
      <c r="H103" s="40" t="s">
        <v>69</v>
      </c>
      <c r="I103" s="41"/>
    </row>
    <row r="104" spans="1:9" x14ac:dyDescent="0.35">
      <c r="A104" s="38"/>
      <c r="B104" s="16" t="s">
        <v>50</v>
      </c>
      <c r="C104" s="16">
        <v>365</v>
      </c>
      <c r="D104" s="16">
        <v>335</v>
      </c>
      <c r="E104" s="16">
        <v>305</v>
      </c>
      <c r="F104" s="16">
        <v>285</v>
      </c>
      <c r="G104" s="16">
        <v>280</v>
      </c>
      <c r="H104" s="42"/>
      <c r="I104" s="43"/>
    </row>
    <row r="105" spans="1:9" x14ac:dyDescent="0.35">
      <c r="A105" s="38"/>
      <c r="B105" s="16" t="s">
        <v>51</v>
      </c>
      <c r="C105" s="16">
        <v>485</v>
      </c>
      <c r="D105" s="16">
        <v>445</v>
      </c>
      <c r="E105" s="16">
        <v>410</v>
      </c>
      <c r="F105" s="16">
        <v>390</v>
      </c>
      <c r="G105" s="16">
        <v>370</v>
      </c>
      <c r="H105" s="42"/>
      <c r="I105" s="43"/>
    </row>
    <row r="106" spans="1:9" x14ac:dyDescent="0.35">
      <c r="A106" s="39"/>
      <c r="B106" s="16" t="s">
        <v>52</v>
      </c>
      <c r="C106" s="16">
        <v>605</v>
      </c>
      <c r="D106" s="16">
        <v>560</v>
      </c>
      <c r="E106" s="16">
        <v>535</v>
      </c>
      <c r="F106" s="16">
        <v>490</v>
      </c>
      <c r="G106" s="16">
        <v>470</v>
      </c>
      <c r="H106" s="42"/>
      <c r="I106" s="43"/>
    </row>
    <row r="107" spans="1:9" x14ac:dyDescent="0.35">
      <c r="A107" s="37" t="s">
        <v>66</v>
      </c>
      <c r="B107" s="16" t="s">
        <v>49</v>
      </c>
      <c r="C107" s="16">
        <v>260</v>
      </c>
      <c r="D107" s="16">
        <v>250</v>
      </c>
      <c r="E107" s="16">
        <v>220</v>
      </c>
      <c r="F107" s="16">
        <v>215</v>
      </c>
      <c r="G107" s="16">
        <v>195</v>
      </c>
      <c r="H107" s="42"/>
      <c r="I107" s="43"/>
    </row>
    <row r="108" spans="1:9" x14ac:dyDescent="0.35">
      <c r="A108" s="38"/>
      <c r="B108" s="16" t="s">
        <v>50</v>
      </c>
      <c r="C108" s="16">
        <v>410</v>
      </c>
      <c r="D108" s="16">
        <v>385</v>
      </c>
      <c r="E108" s="16">
        <v>345</v>
      </c>
      <c r="F108" s="16">
        <v>330</v>
      </c>
      <c r="G108" s="16">
        <v>300</v>
      </c>
      <c r="H108" s="42"/>
      <c r="I108" s="43"/>
    </row>
    <row r="109" spans="1:9" x14ac:dyDescent="0.35">
      <c r="A109" s="38"/>
      <c r="B109" s="16" t="s">
        <v>51</v>
      </c>
      <c r="C109" s="16">
        <v>560</v>
      </c>
      <c r="D109" s="16">
        <v>520</v>
      </c>
      <c r="E109" s="16">
        <v>470</v>
      </c>
      <c r="F109" s="16">
        <v>450</v>
      </c>
      <c r="G109" s="16">
        <v>410</v>
      </c>
      <c r="H109" s="42"/>
      <c r="I109" s="43"/>
    </row>
    <row r="110" spans="1:9" x14ac:dyDescent="0.35">
      <c r="A110" s="38"/>
      <c r="B110" s="16" t="s">
        <v>52</v>
      </c>
      <c r="C110" s="16">
        <v>705</v>
      </c>
      <c r="D110" s="16">
        <v>650</v>
      </c>
      <c r="E110" s="16">
        <v>595</v>
      </c>
      <c r="F110" s="16">
        <v>560</v>
      </c>
      <c r="G110" s="16">
        <v>515</v>
      </c>
      <c r="H110" s="42"/>
      <c r="I110" s="43"/>
    </row>
    <row r="111" spans="1:9" x14ac:dyDescent="0.35">
      <c r="A111" s="39"/>
      <c r="B111" s="16" t="s">
        <v>67</v>
      </c>
      <c r="C111" s="16">
        <v>305</v>
      </c>
      <c r="D111" s="16">
        <v>280</v>
      </c>
      <c r="E111" s="16">
        <v>255</v>
      </c>
      <c r="F111" s="16">
        <v>240</v>
      </c>
      <c r="G111" s="16">
        <v>220</v>
      </c>
      <c r="H111" s="44"/>
      <c r="I111" s="45"/>
    </row>
    <row r="113" spans="1:9" x14ac:dyDescent="0.35">
      <c r="A113" s="24" t="s">
        <v>91</v>
      </c>
      <c r="B113" s="25"/>
      <c r="C113" s="25"/>
      <c r="D113" s="25"/>
      <c r="E113" s="25"/>
      <c r="F113" s="25"/>
      <c r="G113" s="25"/>
      <c r="H113" s="25"/>
      <c r="I113" s="26"/>
    </row>
    <row r="114" spans="1:9" x14ac:dyDescent="0.35">
      <c r="A114" s="13" t="s">
        <v>63</v>
      </c>
      <c r="B114" s="13" t="s">
        <v>48</v>
      </c>
      <c r="C114" s="13" t="s">
        <v>64</v>
      </c>
      <c r="D114" s="13" t="s">
        <v>56</v>
      </c>
      <c r="E114" s="13" t="s">
        <v>57</v>
      </c>
      <c r="F114" s="13" t="s">
        <v>8</v>
      </c>
      <c r="G114" s="13" t="s">
        <v>18</v>
      </c>
      <c r="H114" s="46" t="s">
        <v>68</v>
      </c>
      <c r="I114" s="47"/>
    </row>
    <row r="115" spans="1:9" x14ac:dyDescent="0.35">
      <c r="A115" s="37" t="s">
        <v>65</v>
      </c>
      <c r="B115" s="16" t="s">
        <v>49</v>
      </c>
      <c r="C115" s="16">
        <v>260</v>
      </c>
      <c r="D115" s="16">
        <v>250</v>
      </c>
      <c r="E115" s="16">
        <v>230</v>
      </c>
      <c r="F115" s="16">
        <v>215</v>
      </c>
      <c r="G115" s="16">
        <v>205</v>
      </c>
      <c r="H115" s="40" t="s">
        <v>69</v>
      </c>
      <c r="I115" s="41"/>
    </row>
    <row r="116" spans="1:9" x14ac:dyDescent="0.35">
      <c r="A116" s="38"/>
      <c r="B116" s="16" t="s">
        <v>50</v>
      </c>
      <c r="C116" s="16">
        <v>390</v>
      </c>
      <c r="D116" s="16">
        <v>365</v>
      </c>
      <c r="E116" s="16">
        <v>340</v>
      </c>
      <c r="F116" s="16">
        <v>320</v>
      </c>
      <c r="G116" s="16">
        <v>305</v>
      </c>
      <c r="H116" s="42"/>
      <c r="I116" s="43"/>
    </row>
    <row r="117" spans="1:9" x14ac:dyDescent="0.35">
      <c r="A117" s="38"/>
      <c r="B117" s="16" t="s">
        <v>51</v>
      </c>
      <c r="C117" s="16">
        <v>530</v>
      </c>
      <c r="D117" s="16">
        <v>495</v>
      </c>
      <c r="E117" s="16">
        <v>450</v>
      </c>
      <c r="F117" s="16">
        <v>430</v>
      </c>
      <c r="G117" s="16">
        <v>410</v>
      </c>
      <c r="H117" s="42"/>
      <c r="I117" s="43"/>
    </row>
    <row r="118" spans="1:9" x14ac:dyDescent="0.35">
      <c r="A118" s="39"/>
      <c r="B118" s="16" t="s">
        <v>52</v>
      </c>
      <c r="C118" s="16">
        <v>670</v>
      </c>
      <c r="D118" s="16">
        <v>615</v>
      </c>
      <c r="E118" s="16">
        <v>565</v>
      </c>
      <c r="F118" s="16">
        <v>535</v>
      </c>
      <c r="G118" s="16">
        <v>508</v>
      </c>
      <c r="H118" s="42"/>
      <c r="I118" s="43"/>
    </row>
    <row r="119" spans="1:9" x14ac:dyDescent="0.35">
      <c r="A119" s="37" t="s">
        <v>66</v>
      </c>
      <c r="B119" s="16" t="s">
        <v>49</v>
      </c>
      <c r="C119" s="16">
        <v>295</v>
      </c>
      <c r="D119" s="16">
        <v>275</v>
      </c>
      <c r="E119" s="16">
        <v>250</v>
      </c>
      <c r="F119" s="16">
        <v>235</v>
      </c>
      <c r="G119" s="16">
        <v>215</v>
      </c>
      <c r="H119" s="42"/>
      <c r="I119" s="43"/>
    </row>
    <row r="120" spans="1:9" x14ac:dyDescent="0.35">
      <c r="A120" s="38"/>
      <c r="B120" s="16" t="s">
        <v>50</v>
      </c>
      <c r="C120" s="16">
        <v>455</v>
      </c>
      <c r="D120" s="16">
        <v>425</v>
      </c>
      <c r="E120" s="16">
        <v>380</v>
      </c>
      <c r="F120" s="16">
        <v>365</v>
      </c>
      <c r="G120" s="16">
        <v>332</v>
      </c>
      <c r="H120" s="42"/>
      <c r="I120" s="43"/>
    </row>
    <row r="121" spans="1:9" x14ac:dyDescent="0.35">
      <c r="A121" s="38"/>
      <c r="B121" s="16" t="s">
        <v>51</v>
      </c>
      <c r="C121" s="16">
        <v>615</v>
      </c>
      <c r="D121" s="16">
        <v>575</v>
      </c>
      <c r="E121" s="16">
        <v>515</v>
      </c>
      <c r="F121" s="16">
        <v>495</v>
      </c>
      <c r="G121" s="16">
        <v>450</v>
      </c>
      <c r="H121" s="42"/>
      <c r="I121" s="43"/>
    </row>
    <row r="122" spans="1:9" x14ac:dyDescent="0.35">
      <c r="A122" s="38"/>
      <c r="B122" s="16" t="s">
        <v>52</v>
      </c>
      <c r="C122" s="16">
        <v>770</v>
      </c>
      <c r="D122" s="16">
        <v>715</v>
      </c>
      <c r="E122" s="16">
        <v>650</v>
      </c>
      <c r="F122" s="16">
        <v>620</v>
      </c>
      <c r="G122" s="16">
        <v>560</v>
      </c>
      <c r="H122" s="42"/>
      <c r="I122" s="43"/>
    </row>
    <row r="123" spans="1:9" x14ac:dyDescent="0.35">
      <c r="A123" s="39"/>
      <c r="B123" s="16" t="s">
        <v>67</v>
      </c>
      <c r="C123" s="16">
        <v>330</v>
      </c>
      <c r="D123" s="16">
        <v>315</v>
      </c>
      <c r="E123" s="16">
        <v>280</v>
      </c>
      <c r="F123" s="16">
        <v>260</v>
      </c>
      <c r="G123" s="16">
        <v>245</v>
      </c>
      <c r="H123" s="44"/>
      <c r="I123" s="45"/>
    </row>
  </sheetData>
  <mergeCells count="48">
    <mergeCell ref="A115:A118"/>
    <mergeCell ref="H115:I123"/>
    <mergeCell ref="A119:A123"/>
    <mergeCell ref="A107:A111"/>
    <mergeCell ref="H102:I102"/>
    <mergeCell ref="H103:I111"/>
    <mergeCell ref="A113:I113"/>
    <mergeCell ref="H114:I114"/>
    <mergeCell ref="A103:A106"/>
    <mergeCell ref="A86:I86"/>
    <mergeCell ref="A87:C87"/>
    <mergeCell ref="A88:C88"/>
    <mergeCell ref="A101:I101"/>
    <mergeCell ref="A81:A85"/>
    <mergeCell ref="B81:C81"/>
    <mergeCell ref="B83:C83"/>
    <mergeCell ref="B84:C84"/>
    <mergeCell ref="B85:C85"/>
    <mergeCell ref="A69:I69"/>
    <mergeCell ref="A65:I65"/>
    <mergeCell ref="A76:A80"/>
    <mergeCell ref="B76:C76"/>
    <mergeCell ref="B77:C77"/>
    <mergeCell ref="B78:C78"/>
    <mergeCell ref="B79:C79"/>
    <mergeCell ref="B80:C80"/>
    <mergeCell ref="A48:I48"/>
    <mergeCell ref="A57:G57"/>
    <mergeCell ref="A61:H61"/>
    <mergeCell ref="A44:I44"/>
    <mergeCell ref="A55:I55"/>
    <mergeCell ref="B82:C82"/>
    <mergeCell ref="A73:I73"/>
    <mergeCell ref="A74:A75"/>
    <mergeCell ref="B74:C75"/>
    <mergeCell ref="D74:I74"/>
    <mergeCell ref="A40:I40"/>
    <mergeCell ref="A3:I3"/>
    <mergeCell ref="A1:I1"/>
    <mergeCell ref="A7:I7"/>
    <mergeCell ref="A11:I11"/>
    <mergeCell ref="A15:I15"/>
    <mergeCell ref="A19:I19"/>
    <mergeCell ref="A2:I2"/>
    <mergeCell ref="A36:I36"/>
    <mergeCell ref="A28:I28"/>
    <mergeCell ref="A32:I32"/>
    <mergeCell ref="A23:I23"/>
  </mergeCells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Kaston</dc:creator>
  <cp:lastModifiedBy>Пользователь Windows</cp:lastModifiedBy>
  <cp:lastPrinted>2018-08-28T08:53:13Z</cp:lastPrinted>
  <dcterms:created xsi:type="dcterms:W3CDTF">2015-02-17T10:26:20Z</dcterms:created>
  <dcterms:modified xsi:type="dcterms:W3CDTF">2018-08-28T10:03:26Z</dcterms:modified>
</cp:coreProperties>
</file>